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activeTab="4"/>
  </bookViews>
  <sheets>
    <sheet name="制水工" sheetId="6" r:id="rId1"/>
    <sheet name="片管员" sheetId="1" r:id="rId2"/>
    <sheet name="弃土场工作人员" sheetId="3" r:id="rId3"/>
    <sheet name="机修工" sheetId="2" r:id="rId4"/>
    <sheet name="驾驶员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<sst xmlns="http://schemas.openxmlformats.org/spreadsheetml/2006/main" count="196" uniqueCount="107">
  <si>
    <t>武胜嘉合水务有限公司
制水工拟录用人员名单</t>
  </si>
  <si>
    <t>序号</t>
  </si>
  <si>
    <t>应试者姓名</t>
  </si>
  <si>
    <t>笔试成绩</t>
  </si>
  <si>
    <t>面试成绩</t>
  </si>
  <si>
    <t>最终得分笔试与面试成绩各占比50%</t>
  </si>
  <si>
    <t>综合排名</t>
  </si>
  <si>
    <t>备注</t>
  </si>
  <si>
    <t>1</t>
  </si>
  <si>
    <t>熊海</t>
  </si>
  <si>
    <t>拟录用</t>
  </si>
  <si>
    <t>2</t>
  </si>
  <si>
    <t>罗康银</t>
  </si>
  <si>
    <t>87.63</t>
  </si>
  <si>
    <t>3</t>
  </si>
  <si>
    <t>陈子睿</t>
  </si>
  <si>
    <t>87</t>
  </si>
  <si>
    <t>4</t>
  </si>
  <si>
    <t>刘又铭</t>
  </si>
  <si>
    <t>89.17</t>
  </si>
  <si>
    <t>5</t>
  </si>
  <si>
    <t>田珍</t>
  </si>
  <si>
    <t>89.13</t>
  </si>
  <si>
    <t>6</t>
  </si>
  <si>
    <t>周瑞</t>
  </si>
  <si>
    <t>7</t>
  </si>
  <si>
    <t>韩世明</t>
  </si>
  <si>
    <t>86.67</t>
  </si>
  <si>
    <t>8</t>
  </si>
  <si>
    <t>蒋西</t>
  </si>
  <si>
    <t>88.03</t>
  </si>
  <si>
    <t>9</t>
  </si>
  <si>
    <t>彭靖云</t>
  </si>
  <si>
    <t>10</t>
  </si>
  <si>
    <t>王滔</t>
  </si>
  <si>
    <t>87.96</t>
  </si>
  <si>
    <t>11</t>
  </si>
  <si>
    <t>江玙璠</t>
  </si>
  <si>
    <t>89.6</t>
  </si>
  <si>
    <t>12</t>
  </si>
  <si>
    <t>李玉娇</t>
  </si>
  <si>
    <t>75</t>
  </si>
  <si>
    <t>13</t>
  </si>
  <si>
    <t>周曙光</t>
  </si>
  <si>
    <t>78.5</t>
  </si>
  <si>
    <t>14</t>
  </si>
  <si>
    <t>张维</t>
  </si>
  <si>
    <t>77.83</t>
  </si>
  <si>
    <t>15</t>
  </si>
  <si>
    <t>段佳明</t>
  </si>
  <si>
    <t>77.6</t>
  </si>
  <si>
    <t>16</t>
  </si>
  <si>
    <t>唐凡</t>
  </si>
  <si>
    <t>76.5</t>
  </si>
  <si>
    <t>17</t>
  </si>
  <si>
    <t>陈永跃</t>
  </si>
  <si>
    <t>74.17</t>
  </si>
  <si>
    <t>18</t>
  </si>
  <si>
    <t>梁远辉</t>
  </si>
  <si>
    <t>75.33</t>
  </si>
  <si>
    <t>19</t>
  </si>
  <si>
    <t>唐静</t>
  </si>
  <si>
    <t>77.5</t>
  </si>
  <si>
    <t>20</t>
  </si>
  <si>
    <t>唐宗岐</t>
  </si>
  <si>
    <t>73.17</t>
  </si>
  <si>
    <t>21</t>
  </si>
  <si>
    <t>彭桥</t>
  </si>
  <si>
    <t>75.67</t>
  </si>
  <si>
    <t>22</t>
  </si>
  <si>
    <t>周川玲</t>
  </si>
  <si>
    <t>77</t>
  </si>
  <si>
    <t>23</t>
  </si>
  <si>
    <t>唐海</t>
  </si>
  <si>
    <t>0</t>
  </si>
  <si>
    <t>弃考</t>
  </si>
  <si>
    <r>
      <t>武胜嘉合水务有限公司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供水片区管理员拟录用人员名单</t>
    </r>
  </si>
  <si>
    <t>实操成绩</t>
  </si>
  <si>
    <r>
      <rPr>
        <sz val="16"/>
        <rFont val="宋体"/>
        <charset val="204"/>
      </rPr>
      <t>最终得分（实操</t>
    </r>
    <r>
      <rPr>
        <sz val="16"/>
        <rFont val="Times New Roman"/>
        <charset val="204"/>
      </rPr>
      <t xml:space="preserve">
</t>
    </r>
    <r>
      <rPr>
        <sz val="16"/>
        <rFont val="宋体"/>
        <charset val="204"/>
      </rPr>
      <t>成绩占比</t>
    </r>
    <r>
      <rPr>
        <sz val="16"/>
        <rFont val="Times New Roman"/>
        <charset val="204"/>
      </rPr>
      <t>50%</t>
    </r>
    <r>
      <rPr>
        <sz val="16"/>
        <rFont val="宋体"/>
        <charset val="204"/>
      </rPr>
      <t>，面试成绩占比</t>
    </r>
    <r>
      <rPr>
        <sz val="16"/>
        <rFont val="Times New Roman"/>
        <charset val="204"/>
      </rPr>
      <t xml:space="preserve"> 50%</t>
    </r>
    <r>
      <rPr>
        <sz val="16"/>
        <rFont val="宋体"/>
        <charset val="204"/>
      </rPr>
      <t>）</t>
    </r>
  </si>
  <si>
    <r>
      <rPr>
        <sz val="16"/>
        <rFont val="宋体"/>
        <charset val="204"/>
      </rPr>
      <t>综合</t>
    </r>
    <r>
      <rPr>
        <sz val="16"/>
        <rFont val="Times New Roman"/>
        <charset val="204"/>
      </rPr>
      <t xml:space="preserve">
</t>
    </r>
    <r>
      <rPr>
        <sz val="16"/>
        <rFont val="宋体"/>
        <charset val="204"/>
      </rPr>
      <t>排名</t>
    </r>
  </si>
  <si>
    <t>唐松林</t>
  </si>
  <si>
    <t>胡凯</t>
  </si>
  <si>
    <t>尹谱明</t>
  </si>
  <si>
    <t>谭宇凡</t>
  </si>
  <si>
    <t>谭诚</t>
  </si>
  <si>
    <t>王建</t>
  </si>
  <si>
    <t>汤应红</t>
  </si>
  <si>
    <t>符智齐</t>
  </si>
  <si>
    <t>米刚</t>
  </si>
  <si>
    <t>陈宏</t>
  </si>
  <si>
    <t>彭敏</t>
  </si>
  <si>
    <t>唐林</t>
  </si>
  <si>
    <r>
      <t>武胜嘉合水务有限公司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弃土场现场工作人员拟录用人员名单</t>
    </r>
  </si>
  <si>
    <t>王剑</t>
  </si>
  <si>
    <t>陈春燕</t>
  </si>
  <si>
    <t>82.83</t>
  </si>
  <si>
    <r>
      <t>武胜嘉合水务有限公司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机修工拟录用人员名单</t>
    </r>
  </si>
  <si>
    <t>颜伟</t>
  </si>
  <si>
    <t>83.67</t>
  </si>
  <si>
    <t>谢红灯</t>
  </si>
  <si>
    <t>85.50</t>
  </si>
  <si>
    <r>
      <t>武胜嘉合水务有限公司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驾驶员拟录用人员名单</t>
    </r>
  </si>
  <si>
    <t>陈万林</t>
  </si>
  <si>
    <t>李刚</t>
  </si>
  <si>
    <t>85.33</t>
  </si>
  <si>
    <t>李金</t>
  </si>
  <si>
    <t>80.33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</si>
</sst>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</numFmts>
  <fonts count="41">
    <font>
      <sz val="11"/>
      <color rgb="FF000000"/>
      <name val="Arial"/>
      <charset val="204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indexed="8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6"/>
      <name val="Times New Roman"/>
      <charset val="134"/>
    </font>
    <font>
      <sz val="14"/>
      <color theme="1"/>
      <name val="宋体"/>
      <charset val="134"/>
    </font>
    <font>
      <sz val="11"/>
      <color rgb="FF000000"/>
      <name val="Times New Roman"/>
      <charset val="204"/>
    </font>
    <font>
      <sz val="16"/>
      <name val="宋体"/>
      <charset val="134"/>
    </font>
    <font>
      <sz val="11"/>
      <color rgb="FF000000"/>
      <name val="宋体"/>
      <charset val="204"/>
    </font>
    <font>
      <sz val="16"/>
      <name val="宋体"/>
      <charset val="204"/>
    </font>
    <font>
      <sz val="16"/>
      <color rgb="FF000000"/>
      <name val="Times New Roman"/>
      <charset val="134"/>
    </font>
    <font>
      <sz val="14"/>
      <color theme="1"/>
      <name val="宋体"/>
      <charset val="134"/>
      <scheme val="minor"/>
    </font>
    <font>
      <sz val="18"/>
      <color rgb="FF000000"/>
      <name val="方正小标宋_GBK"/>
      <charset val="204"/>
    </font>
    <font>
      <sz val="14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left" vertical="center" wrapText="1"/>
    </xf>
    <xf numFmtId="177" fontId="10" fillId="0" borderId="0" xfId="0" applyNumberFormat="1" applyFont="1" applyFill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15" sqref="C15"/>
    </sheetView>
  </sheetViews>
  <sheetFormatPr defaultColWidth="9" defaultRowHeight="14.25" outlineLevelCol="6"/>
  <cols>
    <col min="2" max="2" width="14.875" customWidth="1"/>
    <col min="3" max="3" width="13.25" customWidth="1"/>
    <col min="4" max="4" width="13.125" customWidth="1"/>
    <col min="5" max="5" width="16.875" customWidth="1"/>
    <col min="6" max="6" width="11.5" customWidth="1"/>
  </cols>
  <sheetData>
    <row r="1" ht="16" customHeight="1" spans="1:7">
      <c r="A1" s="23" t="s">
        <v>0</v>
      </c>
      <c r="B1" s="23"/>
      <c r="C1" s="23"/>
      <c r="D1" s="23"/>
      <c r="E1" s="23"/>
      <c r="F1" s="23"/>
      <c r="G1" s="23"/>
    </row>
    <row r="2" ht="16" customHeight="1" spans="1:7">
      <c r="A2" s="23"/>
      <c r="B2" s="23"/>
      <c r="C2" s="23"/>
      <c r="D2" s="23"/>
      <c r="E2" s="23"/>
      <c r="F2" s="23"/>
      <c r="G2" s="23"/>
    </row>
    <row r="3" ht="21" customHeight="1" spans="1:7">
      <c r="A3" s="23"/>
      <c r="B3" s="23"/>
      <c r="C3" s="23"/>
      <c r="D3" s="23"/>
      <c r="E3" s="23"/>
      <c r="F3" s="23"/>
      <c r="G3" s="23"/>
    </row>
    <row r="4" ht="60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25" customHeight="1" spans="1:7">
      <c r="A5" s="5" t="s">
        <v>8</v>
      </c>
      <c r="B5" s="6" t="s">
        <v>9</v>
      </c>
      <c r="C5" s="7">
        <v>84</v>
      </c>
      <c r="D5" s="8">
        <v>87.4</v>
      </c>
      <c r="E5" s="8">
        <f t="shared" ref="E5:E8" si="0">C5*0.5+D5*0.5</f>
        <v>85.7</v>
      </c>
      <c r="F5" s="5" t="s">
        <v>8</v>
      </c>
      <c r="G5" s="9" t="s">
        <v>10</v>
      </c>
    </row>
    <row r="6" ht="25" customHeight="1" spans="1:7">
      <c r="A6" s="5" t="s">
        <v>11</v>
      </c>
      <c r="B6" s="6" t="s">
        <v>12</v>
      </c>
      <c r="C6" s="7">
        <v>78</v>
      </c>
      <c r="D6" s="5" t="s">
        <v>13</v>
      </c>
      <c r="E6" s="8">
        <f t="shared" si="0"/>
        <v>82.815</v>
      </c>
      <c r="F6" s="5" t="s">
        <v>11</v>
      </c>
      <c r="G6" s="9" t="s">
        <v>10</v>
      </c>
    </row>
    <row r="7" ht="25" customHeight="1" spans="1:7">
      <c r="A7" s="5" t="s">
        <v>14</v>
      </c>
      <c r="B7" s="6" t="s">
        <v>15</v>
      </c>
      <c r="C7" s="24">
        <v>77</v>
      </c>
      <c r="D7" s="5" t="s">
        <v>16</v>
      </c>
      <c r="E7" s="8">
        <f t="shared" si="0"/>
        <v>82</v>
      </c>
      <c r="F7" s="5" t="s">
        <v>14</v>
      </c>
      <c r="G7" s="9" t="s">
        <v>10</v>
      </c>
    </row>
    <row r="8" ht="25" customHeight="1" spans="1:7">
      <c r="A8" s="5" t="s">
        <v>17</v>
      </c>
      <c r="B8" s="6" t="s">
        <v>18</v>
      </c>
      <c r="C8" s="7">
        <v>65</v>
      </c>
      <c r="D8" s="5" t="s">
        <v>19</v>
      </c>
      <c r="E8" s="8">
        <f t="shared" si="0"/>
        <v>77.085</v>
      </c>
      <c r="F8" s="5" t="s">
        <v>17</v>
      </c>
      <c r="G8" s="9" t="s">
        <v>10</v>
      </c>
    </row>
    <row r="9" ht="25" customHeight="1" spans="1:7">
      <c r="A9" s="5" t="s">
        <v>20</v>
      </c>
      <c r="B9" s="6" t="s">
        <v>21</v>
      </c>
      <c r="C9" s="7">
        <v>65</v>
      </c>
      <c r="D9" s="5" t="s">
        <v>22</v>
      </c>
      <c r="E9" s="8">
        <f t="shared" ref="E9:E13" si="1">C9*0.5+D9*0.5</f>
        <v>77.065</v>
      </c>
      <c r="F9" s="5" t="s">
        <v>20</v>
      </c>
      <c r="G9" s="9" t="s">
        <v>10</v>
      </c>
    </row>
    <row r="10" ht="25" customHeight="1" spans="1:7">
      <c r="A10" s="5" t="s">
        <v>23</v>
      </c>
      <c r="B10" s="6" t="s">
        <v>24</v>
      </c>
      <c r="C10" s="7">
        <v>66</v>
      </c>
      <c r="D10" s="5" t="s">
        <v>16</v>
      </c>
      <c r="E10" s="8">
        <f t="shared" si="1"/>
        <v>76.5</v>
      </c>
      <c r="F10" s="5" t="s">
        <v>23</v>
      </c>
      <c r="G10" s="9" t="s">
        <v>10</v>
      </c>
    </row>
    <row r="11" ht="25" customHeight="1" spans="1:7">
      <c r="A11" s="5" t="s">
        <v>25</v>
      </c>
      <c r="B11" s="6" t="s">
        <v>26</v>
      </c>
      <c r="C11" s="7">
        <v>66</v>
      </c>
      <c r="D11" s="5" t="s">
        <v>27</v>
      </c>
      <c r="E11" s="8">
        <f t="shared" si="1"/>
        <v>76.335</v>
      </c>
      <c r="F11" s="5" t="s">
        <v>25</v>
      </c>
      <c r="G11" s="9" t="s">
        <v>10</v>
      </c>
    </row>
    <row r="12" ht="25" customHeight="1" spans="1:7">
      <c r="A12" s="5" t="s">
        <v>28</v>
      </c>
      <c r="B12" s="6" t="s">
        <v>29</v>
      </c>
      <c r="C12" s="7">
        <v>62</v>
      </c>
      <c r="D12" s="5" t="s">
        <v>30</v>
      </c>
      <c r="E12" s="8">
        <f t="shared" si="1"/>
        <v>75.015</v>
      </c>
      <c r="F12" s="5" t="s">
        <v>28</v>
      </c>
      <c r="G12" s="9" t="s">
        <v>10</v>
      </c>
    </row>
    <row r="13" ht="25" customHeight="1" spans="1:7">
      <c r="A13" s="5" t="s">
        <v>31</v>
      </c>
      <c r="B13" s="6" t="s">
        <v>32</v>
      </c>
      <c r="C13" s="7">
        <v>63</v>
      </c>
      <c r="D13" s="5" t="s">
        <v>16</v>
      </c>
      <c r="E13" s="8">
        <f t="shared" si="1"/>
        <v>75</v>
      </c>
      <c r="F13" s="5" t="s">
        <v>31</v>
      </c>
      <c r="G13" s="9" t="s">
        <v>10</v>
      </c>
    </row>
    <row r="14" ht="25" customHeight="1" spans="1:7">
      <c r="A14" s="5" t="s">
        <v>33</v>
      </c>
      <c r="B14" s="6" t="s">
        <v>34</v>
      </c>
      <c r="C14" s="7">
        <v>62</v>
      </c>
      <c r="D14" s="5" t="s">
        <v>35</v>
      </c>
      <c r="E14" s="8">
        <f t="shared" ref="E14:E27" si="2">C14*0.5+D14*0.5</f>
        <v>74.98</v>
      </c>
      <c r="F14" s="5" t="s">
        <v>33</v>
      </c>
      <c r="G14" s="9" t="s">
        <v>10</v>
      </c>
    </row>
    <row r="15" ht="25" customHeight="1" spans="1:7">
      <c r="A15" s="5" t="s">
        <v>36</v>
      </c>
      <c r="B15" s="6" t="s">
        <v>37</v>
      </c>
      <c r="C15" s="7">
        <v>60</v>
      </c>
      <c r="D15" s="5" t="s">
        <v>38</v>
      </c>
      <c r="E15" s="8">
        <f t="shared" si="2"/>
        <v>74.8</v>
      </c>
      <c r="F15" s="5" t="s">
        <v>36</v>
      </c>
      <c r="G15" s="9" t="s">
        <v>10</v>
      </c>
    </row>
    <row r="16" ht="25" customHeight="1" spans="1:7">
      <c r="A16" s="5" t="s">
        <v>39</v>
      </c>
      <c r="B16" s="6" t="s">
        <v>40</v>
      </c>
      <c r="C16" s="7">
        <v>68</v>
      </c>
      <c r="D16" s="5" t="s">
        <v>41</v>
      </c>
      <c r="E16" s="8">
        <f t="shared" si="2"/>
        <v>71.5</v>
      </c>
      <c r="F16" s="5" t="s">
        <v>39</v>
      </c>
      <c r="G16" s="5"/>
    </row>
    <row r="17" ht="25" customHeight="1" spans="1:7">
      <c r="A17" s="5" t="s">
        <v>42</v>
      </c>
      <c r="B17" s="6" t="s">
        <v>43</v>
      </c>
      <c r="C17" s="7">
        <v>61</v>
      </c>
      <c r="D17" s="5" t="s">
        <v>44</v>
      </c>
      <c r="E17" s="8">
        <f t="shared" si="2"/>
        <v>69.75</v>
      </c>
      <c r="F17" s="5" t="s">
        <v>42</v>
      </c>
      <c r="G17" s="5"/>
    </row>
    <row r="18" ht="25" customHeight="1" spans="1:7">
      <c r="A18" s="5" t="s">
        <v>45</v>
      </c>
      <c r="B18" s="6" t="s">
        <v>46</v>
      </c>
      <c r="C18" s="7">
        <v>61</v>
      </c>
      <c r="D18" s="5" t="s">
        <v>47</v>
      </c>
      <c r="E18" s="8">
        <f t="shared" si="2"/>
        <v>69.415</v>
      </c>
      <c r="F18" s="5" t="s">
        <v>45</v>
      </c>
      <c r="G18" s="5"/>
    </row>
    <row r="19" ht="25" customHeight="1" spans="1:7">
      <c r="A19" s="5" t="s">
        <v>48</v>
      </c>
      <c r="B19" s="6" t="s">
        <v>49</v>
      </c>
      <c r="C19" s="7">
        <v>60</v>
      </c>
      <c r="D19" s="5" t="s">
        <v>50</v>
      </c>
      <c r="E19" s="8">
        <f t="shared" si="2"/>
        <v>68.8</v>
      </c>
      <c r="F19" s="5" t="s">
        <v>48</v>
      </c>
      <c r="G19" s="5"/>
    </row>
    <row r="20" ht="25" customHeight="1" spans="1:7">
      <c r="A20" s="5" t="s">
        <v>51</v>
      </c>
      <c r="B20" s="6" t="s">
        <v>52</v>
      </c>
      <c r="C20" s="7">
        <v>61</v>
      </c>
      <c r="D20" s="5" t="s">
        <v>53</v>
      </c>
      <c r="E20" s="8">
        <f t="shared" si="2"/>
        <v>68.75</v>
      </c>
      <c r="F20" s="5" t="s">
        <v>51</v>
      </c>
      <c r="G20" s="5"/>
    </row>
    <row r="21" ht="25" customHeight="1" spans="1:7">
      <c r="A21" s="5" t="s">
        <v>54</v>
      </c>
      <c r="B21" s="6" t="s">
        <v>55</v>
      </c>
      <c r="C21" s="7">
        <v>62</v>
      </c>
      <c r="D21" s="5" t="s">
        <v>56</v>
      </c>
      <c r="E21" s="8">
        <f t="shared" si="2"/>
        <v>68.085</v>
      </c>
      <c r="F21" s="5" t="s">
        <v>54</v>
      </c>
      <c r="G21" s="5"/>
    </row>
    <row r="22" ht="25" customHeight="1" spans="1:7">
      <c r="A22" s="5" t="s">
        <v>57</v>
      </c>
      <c r="B22" s="6" t="s">
        <v>58</v>
      </c>
      <c r="C22" s="7">
        <v>58</v>
      </c>
      <c r="D22" s="5" t="s">
        <v>59</v>
      </c>
      <c r="E22" s="8">
        <f t="shared" si="2"/>
        <v>66.665</v>
      </c>
      <c r="F22" s="5" t="s">
        <v>57</v>
      </c>
      <c r="G22" s="5"/>
    </row>
    <row r="23" ht="25" customHeight="1" spans="1:7">
      <c r="A23" s="5" t="s">
        <v>60</v>
      </c>
      <c r="B23" s="6" t="s">
        <v>61</v>
      </c>
      <c r="C23" s="24">
        <v>51</v>
      </c>
      <c r="D23" s="5" t="s">
        <v>62</v>
      </c>
      <c r="E23" s="8">
        <f t="shared" si="2"/>
        <v>64.25</v>
      </c>
      <c r="F23" s="5" t="s">
        <v>60</v>
      </c>
      <c r="G23" s="5"/>
    </row>
    <row r="24" ht="25" customHeight="1" spans="1:7">
      <c r="A24" s="5" t="s">
        <v>63</v>
      </c>
      <c r="B24" s="6" t="s">
        <v>64</v>
      </c>
      <c r="C24" s="7">
        <v>54</v>
      </c>
      <c r="D24" s="5" t="s">
        <v>65</v>
      </c>
      <c r="E24" s="8">
        <f t="shared" si="2"/>
        <v>63.585</v>
      </c>
      <c r="F24" s="5" t="s">
        <v>63</v>
      </c>
      <c r="G24" s="5"/>
    </row>
    <row r="25" ht="25" customHeight="1" spans="1:7">
      <c r="A25" s="5" t="s">
        <v>66</v>
      </c>
      <c r="B25" s="6" t="s">
        <v>67</v>
      </c>
      <c r="C25" s="7">
        <v>51</v>
      </c>
      <c r="D25" s="5" t="s">
        <v>68</v>
      </c>
      <c r="E25" s="8">
        <f t="shared" si="2"/>
        <v>63.335</v>
      </c>
      <c r="F25" s="5" t="s">
        <v>66</v>
      </c>
      <c r="G25" s="5"/>
    </row>
    <row r="26" ht="25" customHeight="1" spans="1:7">
      <c r="A26" s="5" t="s">
        <v>69</v>
      </c>
      <c r="B26" s="6" t="s">
        <v>70</v>
      </c>
      <c r="C26" s="7">
        <v>34</v>
      </c>
      <c r="D26" s="5" t="s">
        <v>71</v>
      </c>
      <c r="E26" s="8">
        <f t="shared" si="2"/>
        <v>55.5</v>
      </c>
      <c r="F26" s="5" t="s">
        <v>69</v>
      </c>
      <c r="G26" s="5"/>
    </row>
    <row r="27" ht="25" customHeight="1" spans="1:7">
      <c r="A27" s="5" t="s">
        <v>72</v>
      </c>
      <c r="B27" s="6" t="s">
        <v>73</v>
      </c>
      <c r="C27" s="7">
        <v>71</v>
      </c>
      <c r="D27" s="5" t="s">
        <v>74</v>
      </c>
      <c r="E27" s="8">
        <f t="shared" si="2"/>
        <v>35.5</v>
      </c>
      <c r="F27" s="5"/>
      <c r="G27" s="9" t="s">
        <v>75</v>
      </c>
    </row>
    <row r="28" ht="35" customHeight="1" spans="1:7">
      <c r="A28" s="10"/>
      <c r="B28" s="10"/>
      <c r="C28" s="10"/>
      <c r="D28" s="10"/>
      <c r="E28" s="10"/>
      <c r="F28" s="10"/>
      <c r="G28" s="10"/>
    </row>
    <row r="29" ht="35" customHeight="1" spans="1:7">
      <c r="A29" s="10"/>
      <c r="B29" s="10"/>
      <c r="C29" s="10"/>
      <c r="D29" s="10"/>
      <c r="E29" s="10"/>
      <c r="F29" s="10"/>
      <c r="G29" s="10"/>
    </row>
    <row r="30" ht="35" customHeight="1" spans="1:7">
      <c r="A30" s="11"/>
      <c r="B30" s="11"/>
      <c r="C30" s="11"/>
      <c r="D30" s="11"/>
      <c r="E30" s="11"/>
      <c r="F30" s="11"/>
      <c r="G30" s="11"/>
    </row>
  </sheetData>
  <sortState ref="A1:G30">
    <sortCondition ref="E6" descending="1"/>
  </sortState>
  <mergeCells count="4">
    <mergeCell ref="A28:G28"/>
    <mergeCell ref="A29:G29"/>
    <mergeCell ref="A30:G30"/>
    <mergeCell ref="A1:G3"/>
  </mergeCells>
  <pageMargins left="0.75" right="0.75" top="1" bottom="1" header="0.5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7" workbookViewId="0">
      <selection activeCell="E6" sqref="E6"/>
    </sheetView>
  </sheetViews>
  <sheetFormatPr defaultColWidth="10.2833333333333" defaultRowHeight="15" outlineLevelCol="6"/>
  <cols>
    <col min="1" max="1" width="8.30833333333333" style="14" customWidth="1"/>
    <col min="2" max="2" width="13" style="14" customWidth="1"/>
    <col min="3" max="3" width="14.6333333333333" style="14" customWidth="1"/>
    <col min="4" max="4" width="13.8583333333333" style="14" customWidth="1"/>
    <col min="5" max="5" width="23.6916666666667" style="14" customWidth="1"/>
    <col min="6" max="7" width="11.125" style="14" customWidth="1"/>
    <col min="8" max="16384" width="10.2833333333333" style="14"/>
  </cols>
  <sheetData>
    <row r="1" ht="21.75" customHeight="1" spans="1:7">
      <c r="A1" s="1" t="s">
        <v>76</v>
      </c>
      <c r="B1" s="1"/>
      <c r="C1" s="1"/>
      <c r="D1" s="1"/>
      <c r="E1" s="1"/>
      <c r="F1" s="1"/>
      <c r="G1" s="1"/>
    </row>
    <row r="2" ht="38" customHeight="1" spans="1:7">
      <c r="A2" s="1"/>
      <c r="B2" s="1"/>
      <c r="C2" s="1"/>
      <c r="D2" s="1"/>
      <c r="E2" s="1"/>
      <c r="F2" s="1"/>
      <c r="G2" s="1"/>
    </row>
    <row r="3" ht="80" customHeight="1" spans="1:7">
      <c r="A3" s="15" t="s">
        <v>2</v>
      </c>
      <c r="B3" s="16"/>
      <c r="C3" s="15" t="s">
        <v>77</v>
      </c>
      <c r="D3" s="15" t="s">
        <v>4</v>
      </c>
      <c r="E3" s="17" t="s">
        <v>78</v>
      </c>
      <c r="F3" s="17" t="s">
        <v>79</v>
      </c>
      <c r="G3" s="17" t="s">
        <v>7</v>
      </c>
    </row>
    <row r="4" ht="45.5" customHeight="1" spans="1:7">
      <c r="A4" s="18">
        <v>1</v>
      </c>
      <c r="B4" s="12" t="s">
        <v>80</v>
      </c>
      <c r="C4" s="7">
        <v>90</v>
      </c>
      <c r="D4" s="8">
        <v>84.5</v>
      </c>
      <c r="E4" s="8">
        <f>C4*0.5+D4*0.5</f>
        <v>87.25</v>
      </c>
      <c r="F4" s="19">
        <v>1</v>
      </c>
      <c r="G4" s="9" t="s">
        <v>10</v>
      </c>
    </row>
    <row r="5" ht="45.5" customHeight="1" spans="1:7">
      <c r="A5" s="18">
        <v>2</v>
      </c>
      <c r="B5" s="20" t="s">
        <v>81</v>
      </c>
      <c r="C5" s="7">
        <v>87</v>
      </c>
      <c r="D5" s="8">
        <v>87.33</v>
      </c>
      <c r="E5" s="8">
        <f t="shared" ref="E4:E8" si="0">C5*0.5+D5*0.5</f>
        <v>87.165</v>
      </c>
      <c r="F5" s="19">
        <v>2</v>
      </c>
      <c r="G5" s="9" t="s">
        <v>10</v>
      </c>
    </row>
    <row r="6" ht="45.5" customHeight="1" spans="1:7">
      <c r="A6" s="18">
        <v>3</v>
      </c>
      <c r="B6" s="21" t="s">
        <v>82</v>
      </c>
      <c r="C6" s="7">
        <v>88</v>
      </c>
      <c r="D6" s="8">
        <v>83.83</v>
      </c>
      <c r="E6" s="8">
        <f t="shared" si="0"/>
        <v>85.915</v>
      </c>
      <c r="F6" s="19">
        <v>3</v>
      </c>
      <c r="G6" s="9" t="s">
        <v>10</v>
      </c>
    </row>
    <row r="7" ht="45.5" customHeight="1" spans="1:7">
      <c r="A7" s="18">
        <v>4</v>
      </c>
      <c r="B7" s="20" t="s">
        <v>83</v>
      </c>
      <c r="C7" s="7">
        <v>87</v>
      </c>
      <c r="D7" s="8">
        <v>84</v>
      </c>
      <c r="E7" s="8">
        <f t="shared" si="0"/>
        <v>85.5</v>
      </c>
      <c r="F7" s="19" t="s">
        <v>17</v>
      </c>
      <c r="G7" s="9" t="s">
        <v>10</v>
      </c>
    </row>
    <row r="8" ht="45.5" customHeight="1" spans="1:7">
      <c r="A8" s="18">
        <v>5</v>
      </c>
      <c r="B8" s="12" t="s">
        <v>84</v>
      </c>
      <c r="C8" s="7">
        <v>83</v>
      </c>
      <c r="D8" s="8">
        <v>88</v>
      </c>
      <c r="E8" s="8">
        <f t="shared" si="0"/>
        <v>85.5</v>
      </c>
      <c r="F8" s="19" t="s">
        <v>17</v>
      </c>
      <c r="G8" s="9" t="s">
        <v>10</v>
      </c>
    </row>
    <row r="9" ht="45.5" customHeight="1" spans="1:7">
      <c r="A9" s="18">
        <v>6</v>
      </c>
      <c r="B9" s="20" t="s">
        <v>85</v>
      </c>
      <c r="C9" s="7">
        <v>84.5</v>
      </c>
      <c r="D9" s="8">
        <v>81.83</v>
      </c>
      <c r="E9" s="8">
        <f t="shared" ref="E9:E15" si="1">C9*0.5+D9*0.5</f>
        <v>83.165</v>
      </c>
      <c r="F9" s="19" t="s">
        <v>20</v>
      </c>
      <c r="G9" s="22"/>
    </row>
    <row r="10" ht="45.5" customHeight="1" spans="1:7">
      <c r="A10" s="18">
        <v>7</v>
      </c>
      <c r="B10" s="12" t="s">
        <v>86</v>
      </c>
      <c r="C10" s="7">
        <v>79.5</v>
      </c>
      <c r="D10" s="8">
        <v>75.33</v>
      </c>
      <c r="E10" s="8">
        <f t="shared" si="1"/>
        <v>77.415</v>
      </c>
      <c r="F10" s="19" t="s">
        <v>23</v>
      </c>
      <c r="G10" s="22"/>
    </row>
    <row r="11" ht="45.5" customHeight="1" spans="1:7">
      <c r="A11" s="18">
        <v>8</v>
      </c>
      <c r="B11" s="21" t="s">
        <v>87</v>
      </c>
      <c r="C11" s="7">
        <v>78</v>
      </c>
      <c r="D11" s="8">
        <v>76.33</v>
      </c>
      <c r="E11" s="8">
        <f t="shared" si="1"/>
        <v>77.165</v>
      </c>
      <c r="F11" s="19" t="s">
        <v>25</v>
      </c>
      <c r="G11" s="22"/>
    </row>
    <row r="12" ht="45.5" customHeight="1" spans="1:7">
      <c r="A12" s="18">
        <v>9</v>
      </c>
      <c r="B12" s="21" t="s">
        <v>88</v>
      </c>
      <c r="C12" s="7">
        <v>77</v>
      </c>
      <c r="D12" s="8">
        <v>77</v>
      </c>
      <c r="E12" s="8">
        <f t="shared" si="1"/>
        <v>77</v>
      </c>
      <c r="F12" s="19" t="s">
        <v>28</v>
      </c>
      <c r="G12" s="22"/>
    </row>
    <row r="13" ht="45.5" customHeight="1" spans="1:7">
      <c r="A13" s="18">
        <v>10</v>
      </c>
      <c r="B13" s="20" t="s">
        <v>89</v>
      </c>
      <c r="C13" s="7">
        <v>77</v>
      </c>
      <c r="D13" s="8">
        <v>77</v>
      </c>
      <c r="E13" s="8">
        <f t="shared" si="1"/>
        <v>77</v>
      </c>
      <c r="F13" s="19" t="s">
        <v>28</v>
      </c>
      <c r="G13" s="22"/>
    </row>
    <row r="14" ht="45.5" customHeight="1" spans="1:7">
      <c r="A14" s="18">
        <v>11</v>
      </c>
      <c r="B14" s="12" t="s">
        <v>90</v>
      </c>
      <c r="C14" s="7">
        <v>77.5</v>
      </c>
      <c r="D14" s="8">
        <v>74.67</v>
      </c>
      <c r="E14" s="8">
        <f t="shared" si="1"/>
        <v>76.085</v>
      </c>
      <c r="F14" s="19" t="s">
        <v>31</v>
      </c>
      <c r="G14" s="22"/>
    </row>
    <row r="15" ht="45.5" customHeight="1" spans="1:7">
      <c r="A15" s="18">
        <v>12</v>
      </c>
      <c r="B15" s="12" t="s">
        <v>91</v>
      </c>
      <c r="C15" s="7">
        <v>76</v>
      </c>
      <c r="D15" s="8">
        <v>73.83</v>
      </c>
      <c r="E15" s="8">
        <f t="shared" si="1"/>
        <v>74.915</v>
      </c>
      <c r="F15" s="19" t="s">
        <v>33</v>
      </c>
      <c r="G15" s="22"/>
    </row>
    <row r="16" ht="44" customHeight="1" spans="1:7">
      <c r="A16" s="10"/>
      <c r="B16" s="10"/>
      <c r="C16" s="10"/>
      <c r="D16" s="10"/>
      <c r="E16" s="10"/>
      <c r="F16" s="10"/>
      <c r="G16" s="10"/>
    </row>
    <row r="17" ht="44" customHeight="1" spans="1:7">
      <c r="A17" s="10"/>
      <c r="B17" s="10"/>
      <c r="C17" s="10"/>
      <c r="D17" s="10"/>
      <c r="E17" s="10"/>
      <c r="F17" s="10"/>
      <c r="G17" s="10"/>
    </row>
    <row r="18" ht="44" customHeight="1" spans="1:7">
      <c r="A18" s="11"/>
      <c r="B18" s="11"/>
      <c r="C18" s="11"/>
      <c r="D18" s="11"/>
      <c r="E18" s="11"/>
      <c r="F18" s="11"/>
      <c r="G18" s="11"/>
    </row>
  </sheetData>
  <sortState ref="E5:E16">
    <sortCondition ref="E16"/>
  </sortState>
  <mergeCells count="5">
    <mergeCell ref="A3:B3"/>
    <mergeCell ref="A16:G16"/>
    <mergeCell ref="A17:G17"/>
    <mergeCell ref="A18:G18"/>
    <mergeCell ref="A1:G2"/>
  </mergeCells>
  <pageMargins left="0.7" right="0.7" top="0.75" bottom="0.75" header="0.3" footer="0.3"/>
  <pageSetup paperSize="9" scale="8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4" sqref="D4"/>
    </sheetView>
  </sheetViews>
  <sheetFormatPr defaultColWidth="9" defaultRowHeight="14.25" outlineLevelCol="6"/>
  <cols>
    <col min="2" max="2" width="15.75" customWidth="1"/>
    <col min="3" max="3" width="13.125" customWidth="1"/>
    <col min="4" max="4" width="13.75" customWidth="1"/>
    <col min="5" max="5" width="18.25" customWidth="1"/>
    <col min="6" max="6" width="11.5" customWidth="1"/>
  </cols>
  <sheetData>
    <row r="1" ht="35" customHeight="1" spans="1:7">
      <c r="A1" s="1" t="s">
        <v>92</v>
      </c>
      <c r="B1" s="1"/>
      <c r="C1" s="1"/>
      <c r="D1" s="1"/>
      <c r="E1" s="1"/>
      <c r="F1" s="1"/>
      <c r="G1" s="1"/>
    </row>
    <row r="2" ht="35" customHeight="1" spans="1:7">
      <c r="A2" s="1"/>
      <c r="B2" s="1"/>
      <c r="C2" s="1"/>
      <c r="D2" s="1"/>
      <c r="E2" s="1"/>
      <c r="F2" s="1"/>
      <c r="G2" s="1"/>
    </row>
    <row r="3" ht="20.25" spans="1:7">
      <c r="A3" s="2"/>
      <c r="B3" s="3"/>
      <c r="C3" s="3"/>
      <c r="D3" s="3"/>
      <c r="E3" s="3"/>
      <c r="F3" s="3"/>
      <c r="G3" s="3"/>
    </row>
    <row r="4" ht="65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40" customHeight="1" spans="1:7">
      <c r="A5" s="5" t="s">
        <v>8</v>
      </c>
      <c r="B5" s="12" t="s">
        <v>93</v>
      </c>
      <c r="C5" s="7">
        <v>72</v>
      </c>
      <c r="D5" s="8">
        <v>82</v>
      </c>
      <c r="E5" s="8">
        <f>C5*0.5+D5*0.5</f>
        <v>77</v>
      </c>
      <c r="F5" s="5" t="s">
        <v>8</v>
      </c>
      <c r="G5" s="9" t="s">
        <v>10</v>
      </c>
    </row>
    <row r="6" ht="40" customHeight="1" spans="1:7">
      <c r="A6" s="5" t="s">
        <v>11</v>
      </c>
      <c r="B6" s="12" t="s">
        <v>94</v>
      </c>
      <c r="C6" s="7">
        <v>55</v>
      </c>
      <c r="D6" s="5" t="s">
        <v>95</v>
      </c>
      <c r="E6" s="8">
        <f>C6*0.5+D6*0.5</f>
        <v>68.915</v>
      </c>
      <c r="F6" s="5" t="s">
        <v>11</v>
      </c>
      <c r="G6" s="5"/>
    </row>
    <row r="7" ht="18.75" spans="1:7">
      <c r="A7" s="13"/>
      <c r="B7" s="13"/>
      <c r="C7" s="13"/>
      <c r="D7" s="13"/>
      <c r="E7" s="13"/>
      <c r="F7" s="13"/>
      <c r="G7" s="13"/>
    </row>
    <row r="9" ht="45" customHeight="1" spans="1:7">
      <c r="A9" s="10"/>
      <c r="B9" s="10"/>
      <c r="C9" s="10"/>
      <c r="D9" s="10"/>
      <c r="E9" s="10"/>
      <c r="F9" s="10"/>
      <c r="G9" s="10"/>
    </row>
    <row r="10" ht="45" customHeight="1" spans="1:7">
      <c r="A10" s="10"/>
      <c r="B10" s="10"/>
      <c r="C10" s="10"/>
      <c r="D10" s="10"/>
      <c r="E10" s="10"/>
      <c r="F10" s="10"/>
      <c r="G10" s="10"/>
    </row>
    <row r="11" ht="45" customHeight="1" spans="1:7">
      <c r="A11" s="11"/>
      <c r="B11" s="11"/>
      <c r="C11" s="11"/>
      <c r="D11" s="11"/>
      <c r="E11" s="11"/>
      <c r="F11" s="11"/>
      <c r="G11" s="11"/>
    </row>
  </sheetData>
  <mergeCells count="5">
    <mergeCell ref="A3:G3"/>
    <mergeCell ref="A9:G9"/>
    <mergeCell ref="A10:G10"/>
    <mergeCell ref="A11:G11"/>
    <mergeCell ref="A1:G2"/>
  </mergeCells>
  <pageMargins left="0.75" right="0.75" top="1" bottom="1" header="0.5" footer="0.5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9" sqref="A9:G11"/>
    </sheetView>
  </sheetViews>
  <sheetFormatPr defaultColWidth="9" defaultRowHeight="14.25" outlineLevelCol="6"/>
  <cols>
    <col min="2" max="2" width="14.375" customWidth="1"/>
    <col min="3" max="4" width="12.375" customWidth="1"/>
    <col min="5" max="5" width="15.625" customWidth="1"/>
    <col min="6" max="6" width="12.5" customWidth="1"/>
    <col min="7" max="7" width="10.875" customWidth="1"/>
  </cols>
  <sheetData>
    <row r="1" ht="35" customHeight="1" spans="1:7">
      <c r="A1" s="1" t="s">
        <v>96</v>
      </c>
      <c r="B1" s="1"/>
      <c r="C1" s="1"/>
      <c r="D1" s="1"/>
      <c r="E1" s="1"/>
      <c r="F1" s="1"/>
      <c r="G1" s="1"/>
    </row>
    <row r="2" ht="35" customHeight="1" spans="1:7">
      <c r="A2" s="1"/>
      <c r="B2" s="1"/>
      <c r="C2" s="1"/>
      <c r="D2" s="1"/>
      <c r="E2" s="1"/>
      <c r="F2" s="1"/>
      <c r="G2" s="1"/>
    </row>
    <row r="3" ht="20.25" spans="1:7">
      <c r="A3" s="2"/>
      <c r="B3" s="3"/>
      <c r="C3" s="3"/>
      <c r="D3" s="3"/>
      <c r="E3" s="3"/>
      <c r="F3" s="3"/>
      <c r="G3" s="3"/>
    </row>
    <row r="4" ht="69" customHeight="1" spans="1:7">
      <c r="A4" s="4" t="s">
        <v>1</v>
      </c>
      <c r="B4" s="4" t="s">
        <v>2</v>
      </c>
      <c r="C4" s="4" t="s">
        <v>77</v>
      </c>
      <c r="D4" s="4" t="s">
        <v>4</v>
      </c>
      <c r="E4" s="4" t="s">
        <v>5</v>
      </c>
      <c r="F4" s="4" t="s">
        <v>6</v>
      </c>
      <c r="G4" s="4" t="s">
        <v>7</v>
      </c>
    </row>
    <row r="5" ht="40" customHeight="1" spans="1:7">
      <c r="A5" s="5" t="s">
        <v>8</v>
      </c>
      <c r="B5" s="12" t="s">
        <v>97</v>
      </c>
      <c r="C5" s="7">
        <v>86</v>
      </c>
      <c r="D5" s="8" t="s">
        <v>98</v>
      </c>
      <c r="E5" s="8">
        <f>C5*0.5+D5*0.5</f>
        <v>84.835</v>
      </c>
      <c r="F5" s="5" t="s">
        <v>8</v>
      </c>
      <c r="G5" s="9" t="s">
        <v>10</v>
      </c>
    </row>
    <row r="6" ht="35" customHeight="1" spans="1:7">
      <c r="A6" s="5" t="s">
        <v>11</v>
      </c>
      <c r="B6" s="12" t="s">
        <v>99</v>
      </c>
      <c r="C6" s="7">
        <v>62</v>
      </c>
      <c r="D6" s="5" t="s">
        <v>100</v>
      </c>
      <c r="E6" s="8">
        <f>C6*0.5+D6*0.5</f>
        <v>73.75</v>
      </c>
      <c r="F6" s="5" t="s">
        <v>11</v>
      </c>
      <c r="G6" s="5"/>
    </row>
    <row r="7" ht="35" customHeight="1" spans="1:7">
      <c r="A7" s="13"/>
      <c r="B7" s="13"/>
      <c r="C7" s="13"/>
      <c r="D7" s="13"/>
      <c r="E7" s="13"/>
      <c r="F7" s="13"/>
      <c r="G7" s="13"/>
    </row>
    <row r="9" ht="40" customHeight="1" spans="1:7">
      <c r="A9" s="10"/>
      <c r="B9" s="10"/>
      <c r="C9" s="10"/>
      <c r="D9" s="10"/>
      <c r="E9" s="10"/>
      <c r="F9" s="10"/>
      <c r="G9" s="10"/>
    </row>
    <row r="10" ht="40" customHeight="1" spans="1:7">
      <c r="A10" s="10"/>
      <c r="B10" s="10"/>
      <c r="C10" s="10"/>
      <c r="D10" s="10"/>
      <c r="E10" s="10"/>
      <c r="F10" s="10"/>
      <c r="G10" s="10"/>
    </row>
    <row r="11" ht="40" customHeight="1" spans="1:7">
      <c r="A11" s="11"/>
      <c r="B11" s="11"/>
      <c r="C11" s="11"/>
      <c r="D11" s="11"/>
      <c r="E11" s="11"/>
      <c r="F11" s="11"/>
      <c r="G11" s="11"/>
    </row>
  </sheetData>
  <mergeCells count="5">
    <mergeCell ref="A3:G3"/>
    <mergeCell ref="A9:G9"/>
    <mergeCell ref="A10:G10"/>
    <mergeCell ref="A11:G11"/>
    <mergeCell ref="A1:G2"/>
  </mergeCells>
  <pageMargins left="0.75" right="0.75" top="1" bottom="1" header="0.5" footer="0.5"/>
  <pageSetup paperSize="9" scale="9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15" sqref="C15"/>
    </sheetView>
  </sheetViews>
  <sheetFormatPr defaultColWidth="9" defaultRowHeight="14.25" outlineLevelCol="6"/>
  <cols>
    <col min="2" max="2" width="14.125" customWidth="1"/>
    <col min="3" max="3" width="13.375" customWidth="1"/>
    <col min="4" max="4" width="12.5" customWidth="1"/>
    <col min="5" max="5" width="15.75" customWidth="1"/>
    <col min="6" max="6" width="12.75" customWidth="1"/>
    <col min="7" max="7" width="11.75" customWidth="1"/>
  </cols>
  <sheetData>
    <row r="1" ht="45" customHeight="1" spans="1:7">
      <c r="A1" s="1" t="s">
        <v>101</v>
      </c>
      <c r="B1" s="1"/>
      <c r="C1" s="1"/>
      <c r="D1" s="1"/>
      <c r="E1" s="1"/>
      <c r="F1" s="1"/>
      <c r="G1" s="1"/>
    </row>
    <row r="2" ht="45" customHeight="1" spans="1:7">
      <c r="A2" s="1"/>
      <c r="B2" s="1"/>
      <c r="C2" s="1"/>
      <c r="D2" s="1"/>
      <c r="E2" s="1"/>
      <c r="F2" s="1"/>
      <c r="G2" s="1"/>
    </row>
    <row r="3" ht="25" customHeight="1" spans="1:7">
      <c r="A3" s="2"/>
      <c r="B3" s="3"/>
      <c r="C3" s="3"/>
      <c r="D3" s="3"/>
      <c r="E3" s="3"/>
      <c r="F3" s="3"/>
      <c r="G3" s="3"/>
    </row>
    <row r="4" ht="66" customHeight="1" spans="1:7">
      <c r="A4" s="4" t="s">
        <v>1</v>
      </c>
      <c r="B4" s="4" t="s">
        <v>2</v>
      </c>
      <c r="C4" s="4" t="s">
        <v>77</v>
      </c>
      <c r="D4" s="4" t="s">
        <v>4</v>
      </c>
      <c r="E4" s="4" t="s">
        <v>5</v>
      </c>
      <c r="F4" s="4" t="s">
        <v>6</v>
      </c>
      <c r="G4" s="4" t="s">
        <v>7</v>
      </c>
    </row>
    <row r="5" ht="40" customHeight="1" spans="1:7">
      <c r="A5" s="5" t="s">
        <v>8</v>
      </c>
      <c r="B5" s="6" t="s">
        <v>102</v>
      </c>
      <c r="C5" s="7">
        <v>90</v>
      </c>
      <c r="D5" s="8">
        <v>83.67</v>
      </c>
      <c r="E5" s="8">
        <f>C5*0.5+D5*0.5</f>
        <v>86.835</v>
      </c>
      <c r="F5" s="5" t="s">
        <v>8</v>
      </c>
      <c r="G5" s="9" t="s">
        <v>10</v>
      </c>
    </row>
    <row r="6" ht="40" customHeight="1" spans="1:7">
      <c r="A6" s="5" t="s">
        <v>11</v>
      </c>
      <c r="B6" s="6" t="s">
        <v>103</v>
      </c>
      <c r="C6" s="7">
        <v>86.5</v>
      </c>
      <c r="D6" s="5" t="s">
        <v>104</v>
      </c>
      <c r="E6" s="8">
        <f>C6*0.5+D6*0.5</f>
        <v>85.915</v>
      </c>
      <c r="F6" s="5" t="s">
        <v>11</v>
      </c>
      <c r="G6" s="5"/>
    </row>
    <row r="7" ht="40" customHeight="1" spans="1:7">
      <c r="A7" s="5" t="s">
        <v>14</v>
      </c>
      <c r="B7" s="9" t="s">
        <v>105</v>
      </c>
      <c r="C7" s="7">
        <v>82.5</v>
      </c>
      <c r="D7" s="5" t="s">
        <v>106</v>
      </c>
      <c r="E7" s="8">
        <f>C7*0.5+D7*0.5</f>
        <v>81.415</v>
      </c>
      <c r="F7" s="5" t="s">
        <v>14</v>
      </c>
      <c r="G7" s="5"/>
    </row>
    <row r="9" ht="40" customHeight="1" spans="1:7">
      <c r="A9" s="10"/>
      <c r="B9" s="10"/>
      <c r="C9" s="10"/>
      <c r="D9" s="10"/>
      <c r="E9" s="10"/>
      <c r="F9" s="10"/>
      <c r="G9" s="10"/>
    </row>
    <row r="10" ht="40" customHeight="1" spans="1:7">
      <c r="A10" s="10"/>
      <c r="B10" s="10"/>
      <c r="C10" s="10"/>
      <c r="D10" s="10"/>
      <c r="E10" s="10"/>
      <c r="F10" s="10"/>
      <c r="G10" s="10"/>
    </row>
    <row r="11" ht="40" customHeight="1" spans="1:7">
      <c r="A11" s="11"/>
      <c r="B11" s="11"/>
      <c r="C11" s="11"/>
      <c r="D11" s="11"/>
      <c r="E11" s="11"/>
      <c r="F11" s="11"/>
      <c r="G11" s="11"/>
    </row>
  </sheetData>
  <mergeCells count="5">
    <mergeCell ref="A3:G3"/>
    <mergeCell ref="A9:G9"/>
    <mergeCell ref="A10:G10"/>
    <mergeCell ref="A11:G11"/>
    <mergeCell ref="A1:G2"/>
  </mergeCells>
  <pageMargins left="0.75" right="0.75" top="1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制水工</vt:lpstr>
      <vt:lpstr>片管员</vt:lpstr>
      <vt:lpstr>弃土场工作人员</vt:lpstr>
      <vt:lpstr>机修工</vt:lpstr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风之魅1413883617</cp:lastModifiedBy>
  <dcterms:created xsi:type="dcterms:W3CDTF">2023-09-26T22:06:00Z</dcterms:created>
  <dcterms:modified xsi:type="dcterms:W3CDTF">2024-01-12T09:44:25Z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18EC35CDACA4415C8001B2BC427744D9_13</vt:lpwstr>
  </property>
  <property fmtid="{D5CDD505-2E9C-101B-9397-08002B2CF9AE}" pid="5" name="KSOProductBuildVer">
    <vt:lpwstr>2052-12.1.0.16120</vt:lpwstr>
  </property>
</Properties>
</file>